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ocuments\FECHAMENTO 2025\Mercur\"/>
    </mc:Choice>
  </mc:AlternateContent>
  <xr:revisionPtr revIDLastSave="0" documentId="8_{C33D9359-A37F-4F15-A817-E7BBDB78CA3B}" xr6:coauthVersionLast="47" xr6:coauthVersionMax="47" xr10:uidLastSave="{00000000-0000-0000-0000-000000000000}"/>
  <bookViews>
    <workbookView xWindow="-108" yWindow="-108" windowWidth="23256" windowHeight="12456" xr2:uid="{E305CE54-533F-4F41-8C79-79BF7A9A19F2}"/>
  </bookViews>
  <sheets>
    <sheet name="INVOICE " sheetId="1" r:id="rId1"/>
    <sheet name="PACKING LIST" sheetId="2" r:id="rId2"/>
  </sheets>
  <definedNames>
    <definedName name="_xlnm.Print_Titles" localSheetId="0">'INVOICE '!$1:$25</definedName>
    <definedName name="_xlnm.Print_Titles" localSheetId="1">'PACKING LIST'!$1:$21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2" l="1"/>
  <c r="J34" i="2"/>
  <c r="K34" i="2"/>
  <c r="L34" i="2"/>
  <c r="K47" i="1"/>
  <c r="K49" i="1" s="1"/>
</calcChain>
</file>

<file path=xl/sharedStrings.xml><?xml version="1.0" encoding="utf-8"?>
<sst xmlns="http://schemas.openxmlformats.org/spreadsheetml/2006/main" count="118" uniqueCount="76">
  <si>
    <t>Manager of America Department</t>
    <phoneticPr fontId="0" type="noConversion"/>
  </si>
  <si>
    <t xml:space="preserve">zhou jianhui </t>
    <phoneticPr fontId="0" type="noConversion"/>
  </si>
  <si>
    <t>Authorized Signature</t>
    <phoneticPr fontId="0" type="noConversion"/>
  </si>
  <si>
    <t>SWIFT CODE: HSBCSGSG</t>
    <phoneticPr fontId="0" type="noConversion"/>
  </si>
  <si>
    <t>ACCOUNT No: 260-323258-179</t>
    <phoneticPr fontId="0" type="noConversion"/>
  </si>
  <si>
    <t>BANK    NAME: THE HONGKONG AND SHANGHAI BANKING CORPORATION LIMITED SINGAPORE BRANCH</t>
    <phoneticPr fontId="0" type="noConversion"/>
  </si>
  <si>
    <t>ACCOUNT NAME:HAITIAN HUAYUAN (SINGAPORE)PTE.LTD</t>
    <phoneticPr fontId="0" type="noConversion"/>
  </si>
  <si>
    <t>BANK DETAILS:</t>
  </si>
  <si>
    <t>ZIP CODE: P.R. CHINA 315801</t>
  </si>
  <si>
    <t>NO.32 JIANGNAN ZHONG ROAD, XIAOGANG, BEILUN, NINGBO P.R, CHINA</t>
  </si>
  <si>
    <t>Total Net Weight:</t>
    <phoneticPr fontId="0" type="noConversion"/>
  </si>
  <si>
    <t>NINGBO HAITIAN SMART SOLUTIONS TECHNOLOGY CO., LTD</t>
  </si>
  <si>
    <t>Total Gross Weight:</t>
    <phoneticPr fontId="0" type="noConversion"/>
  </si>
  <si>
    <t>Manufacturer:</t>
    <phoneticPr fontId="0" type="noConversion"/>
  </si>
  <si>
    <t>Total</t>
    <phoneticPr fontId="0" type="noConversion"/>
  </si>
  <si>
    <t>PRECEDENCE COUNTRY: CHINA</t>
    <phoneticPr fontId="0" type="noConversion"/>
  </si>
  <si>
    <t>ACQUISITION COUNTRY: SINGAPORE</t>
    <phoneticPr fontId="0" type="noConversion"/>
  </si>
  <si>
    <t>ORIGIN COUNTRY: CHINA</t>
    <phoneticPr fontId="0" type="noConversion"/>
  </si>
  <si>
    <t>YEAR OF MANUFACTURING: 2025</t>
    <phoneticPr fontId="0" type="noConversion"/>
  </si>
  <si>
    <t>US$</t>
    <phoneticPr fontId="0" type="noConversion"/>
  </si>
  <si>
    <t>AMOUNT</t>
  </si>
  <si>
    <t>U/PRICE</t>
  </si>
  <si>
    <t>QTY</t>
  </si>
  <si>
    <t>UNIT G.W/N.W(KG)</t>
    <phoneticPr fontId="0" type="noConversion"/>
  </si>
  <si>
    <t>DESCRIPTION</t>
  </si>
  <si>
    <t>ITEM</t>
  </si>
  <si>
    <t>PAYMENT:</t>
  </si>
  <si>
    <t>TO:</t>
  </si>
  <si>
    <t>NINGBO/CHINA</t>
    <phoneticPr fontId="0" type="noConversion"/>
  </si>
  <si>
    <t>FROM:</t>
  </si>
  <si>
    <t xml:space="preserve">L/C NO: </t>
    <phoneticPr fontId="0" type="noConversion"/>
  </si>
  <si>
    <t>N/M</t>
    <phoneticPr fontId="0" type="noConversion"/>
  </si>
  <si>
    <t>Shipping Marks &amp;Numbers:</t>
    <phoneticPr fontId="0" type="noConversion"/>
  </si>
  <si>
    <t>Buyer:</t>
    <phoneticPr fontId="0" type="noConversion"/>
  </si>
  <si>
    <t>Contract No.:</t>
    <phoneticPr fontId="0" type="noConversion"/>
  </si>
  <si>
    <t>DATE:</t>
  </si>
  <si>
    <t>NO.:</t>
  </si>
  <si>
    <t>COMMERCIAL INVOICE</t>
    <phoneticPr fontId="0" type="noConversion"/>
  </si>
  <si>
    <t>7 TEMASEK BOULEVARD #43-03 SUNTEC TOWER ONE SINGAPORE(038987)</t>
    <phoneticPr fontId="0" type="noConversion"/>
  </si>
  <si>
    <t>HAITIAN HUAYUAN(SINGAPORE)PTE.LTD.</t>
    <phoneticPr fontId="0" type="noConversion"/>
  </si>
  <si>
    <r>
      <t>海天华远</t>
    </r>
    <r>
      <rPr>
        <b/>
        <sz val="16"/>
        <color indexed="18"/>
        <rFont val="Times New Roman"/>
        <family val="1"/>
      </rPr>
      <t>(</t>
    </r>
    <r>
      <rPr>
        <b/>
        <sz val="16"/>
        <color indexed="18"/>
        <rFont val="宋体"/>
        <family val="3"/>
        <charset val="134"/>
      </rPr>
      <t>新加坡</t>
    </r>
    <r>
      <rPr>
        <b/>
        <sz val="16"/>
        <color indexed="18"/>
        <rFont val="Times New Roman"/>
        <family val="1"/>
      </rPr>
      <t>)</t>
    </r>
    <r>
      <rPr>
        <b/>
        <sz val="16"/>
        <color indexed="18"/>
        <rFont val="宋体"/>
        <family val="3"/>
        <charset val="134"/>
      </rPr>
      <t>有限公司</t>
    </r>
  </si>
  <si>
    <t>DIMENSION (CBM)</t>
    <phoneticPr fontId="0" type="noConversion"/>
  </si>
  <si>
    <t>N.W(KGS)</t>
    <phoneticPr fontId="0" type="noConversion"/>
  </si>
  <si>
    <t>G.W(KGS)</t>
    <phoneticPr fontId="0" type="noConversion"/>
  </si>
  <si>
    <t>PACKING (PACKAGES)</t>
    <phoneticPr fontId="0" type="noConversion"/>
  </si>
  <si>
    <t>QTY</t>
    <phoneticPr fontId="0" type="noConversion"/>
  </si>
  <si>
    <t>PACKING  LIST</t>
    <phoneticPr fontId="0" type="noConversion"/>
  </si>
  <si>
    <t>ROBOT</t>
  </si>
  <si>
    <t xml:space="preserve">NUMBER AND KIND OF PACKAGES: 1 WOODEN BOX </t>
  </si>
  <si>
    <t>TEL: +65-62492556</t>
    <phoneticPr fontId="0" type="noConversion"/>
  </si>
  <si>
    <t>NCM:8479</t>
    <phoneticPr fontId="61" type="noConversion"/>
  </si>
  <si>
    <t>20251046</t>
    <phoneticPr fontId="61" type="noConversion"/>
  </si>
  <si>
    <t>J-2025-18073</t>
    <phoneticPr fontId="0" type="noConversion"/>
  </si>
  <si>
    <t>DEC.10TH, 2025</t>
    <phoneticPr fontId="0" type="noConversion"/>
  </si>
  <si>
    <t>MERCUR SA</t>
    <phoneticPr fontId="61" type="noConversion"/>
  </si>
  <si>
    <t>TEL:  51-3719-9500</t>
  </si>
  <si>
    <t>CNPJ:  93.896.397/0002-03</t>
  </si>
  <si>
    <t>IE:  108/0074209</t>
  </si>
  <si>
    <t xml:space="preserve">AV. PRESIDENTE CASTELO BRANCO, 1260 - DISTRITO INDUSTRIAL </t>
    <phoneticPr fontId="61" type="noConversion"/>
  </si>
  <si>
    <t>SANTA CRUZ DO SUL/RS - CEP 96835-666,RIO GRANDE DO SUL,BRAZIL</t>
    <phoneticPr fontId="61" type="noConversion"/>
  </si>
  <si>
    <t>RIO GRANDE/RS/BRAZIL</t>
    <phoneticPr fontId="61" type="noConversion"/>
  </si>
  <si>
    <t xml:space="preserve">THE FIRST PAYMENT: USD1,229.37 WILL BE PAID AS DOWN PAYMENT. </t>
  </si>
  <si>
    <t xml:space="preserve">THE SECOND PAYMENT: USD1,639.50 WILL BE PAID BEFORE SHIPMENT DATE. </t>
    <phoneticPr fontId="61" type="noConversion"/>
  </si>
  <si>
    <t xml:space="preserve">THE THIRD PAYMENT: USD1,639.50 WILL BE PAID IN 30 DAYS AFTER SHIPMENT DATE. </t>
    <phoneticPr fontId="61" type="noConversion"/>
  </si>
  <si>
    <t>THE FOURTH PAYMENT: USD1,638.50 WILL BE PAID IN 60 DAYS SHIPMENT DATE.</t>
    <phoneticPr fontId="61" type="noConversion"/>
  </si>
  <si>
    <t>ROBOT GA-1100ID (EU67, OPERATOR SIDE)</t>
    <phoneticPr fontId="61" type="noConversion"/>
  </si>
  <si>
    <t>FOR MACHINE MA3200III/1800SE</t>
    <phoneticPr fontId="61" type="noConversion"/>
  </si>
  <si>
    <t>MATERIAL: PP, PA15%G.F</t>
    <phoneticPr fontId="0" type="noConversion"/>
  </si>
  <si>
    <t>(SERIAL: XXXXXXXXXXXX)</t>
    <phoneticPr fontId="61" type="noConversion"/>
  </si>
  <si>
    <t>TOTAL GROSS WEIGHT: 700KGS</t>
    <phoneticPr fontId="61" type="noConversion"/>
  </si>
  <si>
    <t>VALUE OF INTERNATIONAL FREIGHT:</t>
    <phoneticPr fontId="0" type="noConversion"/>
  </si>
  <si>
    <t>1X20'GP USDXXXX</t>
    <phoneticPr fontId="0" type="noConversion"/>
  </si>
  <si>
    <t>CONTAINER NO.: XXXXXXXXXXXXXXXX 20'GP</t>
    <phoneticPr fontId="0" type="noConversion"/>
  </si>
  <si>
    <t>TOTAL NET WEIGHT: 600KGS</t>
    <phoneticPr fontId="61" type="noConversion"/>
  </si>
  <si>
    <t xml:space="preserve">FOB NINGBO </t>
  </si>
  <si>
    <t>Total FOB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</si>
</sst>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_);_(* \(#,##0\);_(* &quot;-&quot;??_);_(@_)"/>
    <numFmt numFmtId="166" formatCode="_(* #,##0.00_);_(* \(#,##0.00\);_(* &quot;-&quot;??_);_(@_)"/>
    <numFmt numFmtId="167" formatCode="0.00_ "/>
  </numFmts>
  <fonts count="6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Lucida Console"/>
      <family val="3"/>
    </font>
    <font>
      <sz val="9"/>
      <name val="Georgia"/>
      <family val="1"/>
    </font>
    <font>
      <sz val="9"/>
      <name val="Lucida Console"/>
      <family val="3"/>
    </font>
    <font>
      <b/>
      <sz val="9"/>
      <name val="Georgia"/>
      <family val="1"/>
    </font>
    <font>
      <b/>
      <sz val="9"/>
      <color indexed="10"/>
      <name val="Georgia"/>
      <family val="1"/>
    </font>
    <font>
      <sz val="9"/>
      <color indexed="10"/>
      <name val="Georgia"/>
      <family val="1"/>
    </font>
    <font>
      <sz val="11"/>
      <name val="Georgia"/>
      <family val="1"/>
    </font>
    <font>
      <sz val="10"/>
      <name val="Georgia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2"/>
      <name val="Calibri"/>
      <family val="2"/>
    </font>
    <font>
      <b/>
      <sz val="10"/>
      <color rgb="FFEE000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Georgia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u/>
      <sz val="10"/>
      <name val="Georgia"/>
      <family val="1"/>
    </font>
    <font>
      <b/>
      <u/>
      <sz val="10"/>
      <name val="Times New Roman"/>
      <family val="1"/>
    </font>
    <font>
      <sz val="10"/>
      <color theme="1"/>
      <name val="Arial"/>
      <family val="2"/>
    </font>
    <font>
      <b/>
      <u/>
      <sz val="10"/>
      <color theme="1"/>
      <name val="Georgia"/>
      <family val="1"/>
    </font>
    <font>
      <b/>
      <sz val="10"/>
      <name val="Georgia"/>
      <family val="1"/>
    </font>
    <font>
      <b/>
      <sz val="10"/>
      <name val="Lucida Console"/>
      <family val="3"/>
    </font>
    <font>
      <b/>
      <sz val="10.5"/>
      <name val="Georgia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4"/>
      <color indexed="18"/>
      <name val="Georgia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4"/>
      <color indexed="18"/>
      <name val="Times New Roman"/>
      <family val="1"/>
    </font>
    <font>
      <b/>
      <sz val="16"/>
      <color indexed="18"/>
      <name val="宋体"/>
      <family val="3"/>
      <charset val="134"/>
    </font>
    <font>
      <b/>
      <sz val="16"/>
      <color indexed="1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Arial TUR"/>
      <family val="2"/>
      <charset val="162"/>
    </font>
    <font>
      <sz val="11"/>
      <color indexed="10"/>
      <name val="Arial TUR"/>
      <family val="2"/>
      <charset val="162"/>
    </font>
    <font>
      <b/>
      <sz val="11"/>
      <name val="Arial TUR"/>
      <family val="2"/>
      <charset val="162"/>
    </font>
    <font>
      <b/>
      <sz val="11"/>
      <color indexed="10"/>
      <name val="Arial TUR"/>
      <family val="2"/>
      <charset val="162"/>
    </font>
    <font>
      <sz val="9"/>
      <name val="Arial TUR"/>
      <family val="2"/>
      <charset val="162"/>
    </font>
    <font>
      <sz val="10"/>
      <name val="Arial TUR"/>
      <family val="2"/>
      <charset val="162"/>
    </font>
    <font>
      <b/>
      <sz val="9"/>
      <name val="Arial TUR"/>
      <family val="2"/>
      <charset val="16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Times New Roman"/>
      <family val="1"/>
    </font>
    <font>
      <b/>
      <sz val="10"/>
      <name val="Arial Narrow"/>
      <family val="2"/>
    </font>
    <font>
      <b/>
      <sz val="11"/>
      <color theme="1"/>
      <name val="Times New Roman"/>
      <family val="1"/>
    </font>
    <font>
      <sz val="10"/>
      <name val="Lucida Sans Unicode"/>
      <family val="2"/>
    </font>
    <font>
      <sz val="11"/>
      <name val="Calibri"/>
      <family val="2"/>
    </font>
    <font>
      <b/>
      <u/>
      <sz val="11"/>
      <name val="Arial Narrow"/>
      <family val="2"/>
    </font>
    <font>
      <b/>
      <sz val="10"/>
      <name val="宋体"/>
      <family val="3"/>
      <charset val="134"/>
    </font>
    <font>
      <b/>
      <sz val="14"/>
      <color indexed="18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165" fontId="6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10" fillId="0" borderId="0" xfId="0" applyFont="1"/>
    <xf numFmtId="165" fontId="11" fillId="0" borderId="0" xfId="0" applyNumberFormat="1" applyFont="1" applyAlignment="1">
      <alignment horizontal="left"/>
    </xf>
    <xf numFmtId="166" fontId="4" fillId="0" borderId="0" xfId="1" applyFont="1" applyBorder="1"/>
    <xf numFmtId="165" fontId="4" fillId="0" borderId="0" xfId="0" applyNumberFormat="1" applyFont="1"/>
    <xf numFmtId="0" fontId="12" fillId="0" borderId="0" xfId="0" applyFont="1"/>
    <xf numFmtId="165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5" fontId="14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0" fontId="14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166" fontId="12" fillId="0" borderId="0" xfId="0" applyNumberFormat="1" applyFont="1" applyAlignment="1">
      <alignment horizontal="center"/>
    </xf>
    <xf numFmtId="165" fontId="18" fillId="0" borderId="0" xfId="0" applyNumberFormat="1" applyFont="1"/>
    <xf numFmtId="0" fontId="17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/>
    <xf numFmtId="165" fontId="4" fillId="0" borderId="0" xfId="0" applyNumberFormat="1" applyFont="1" applyAlignment="1">
      <alignment horizontal="center"/>
    </xf>
    <xf numFmtId="166" fontId="12" fillId="0" borderId="2" xfId="0" applyNumberFormat="1" applyFont="1" applyBorder="1"/>
    <xf numFmtId="0" fontId="10" fillId="0" borderId="2" xfId="0" applyFont="1" applyBorder="1"/>
    <xf numFmtId="165" fontId="12" fillId="0" borderId="2" xfId="0" applyNumberFormat="1" applyFont="1" applyBorder="1"/>
    <xf numFmtId="0" fontId="4" fillId="0" borderId="2" xfId="0" applyFont="1" applyBorder="1"/>
    <xf numFmtId="166" fontId="4" fillId="0" borderId="2" xfId="0" applyNumberFormat="1" applyFont="1" applyBorder="1"/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165" fontId="3" fillId="0" borderId="0" xfId="0" applyNumberFormat="1" applyFont="1"/>
    <xf numFmtId="166" fontId="12" fillId="0" borderId="0" xfId="1" applyFont="1" applyBorder="1"/>
    <xf numFmtId="165" fontId="12" fillId="0" borderId="0" xfId="0" applyNumberFormat="1" applyFont="1"/>
    <xf numFmtId="166" fontId="14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/>
    <xf numFmtId="166" fontId="17" fillId="0" borderId="0" xfId="1" applyFont="1" applyBorder="1"/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5" fillId="0" borderId="4" xfId="0" applyFont="1" applyBorder="1" applyAlignment="1">
      <alignment horizontal="center"/>
    </xf>
    <xf numFmtId="0" fontId="10" fillId="0" borderId="1" xfId="0" applyFont="1" applyBorder="1"/>
    <xf numFmtId="0" fontId="25" fillId="0" borderId="0" xfId="0" applyFont="1"/>
    <xf numFmtId="0" fontId="26" fillId="0" borderId="0" xfId="0" applyFont="1"/>
    <xf numFmtId="166" fontId="14" fillId="0" borderId="0" xfId="1" applyFont="1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49" fontId="12" fillId="0" borderId="0" xfId="0" applyNumberFormat="1" applyFont="1" applyAlignment="1">
      <alignment horizontal="left"/>
    </xf>
    <xf numFmtId="0" fontId="30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0" fillId="0" borderId="0" xfId="0" applyFont="1"/>
    <xf numFmtId="0" fontId="32" fillId="0" borderId="0" xfId="0" applyFont="1"/>
    <xf numFmtId="0" fontId="37" fillId="0" borderId="0" xfId="0" applyFont="1"/>
    <xf numFmtId="0" fontId="37" fillId="0" borderId="0" xfId="0" applyFont="1" applyAlignment="1">
      <alignment horizontal="left"/>
    </xf>
    <xf numFmtId="0" fontId="38" fillId="0" borderId="0" xfId="0" applyFont="1"/>
    <xf numFmtId="165" fontId="39" fillId="0" borderId="0" xfId="0" applyNumberFormat="1" applyFont="1" applyAlignment="1">
      <alignment horizontal="left"/>
    </xf>
    <xf numFmtId="165" fontId="40" fillId="0" borderId="0" xfId="0" applyNumberFormat="1" applyFont="1" applyAlignment="1">
      <alignment horizontal="left"/>
    </xf>
    <xf numFmtId="165" fontId="32" fillId="0" borderId="0" xfId="0" applyNumberFormat="1" applyFont="1" applyAlignment="1">
      <alignment horizontal="left"/>
    </xf>
    <xf numFmtId="165" fontId="41" fillId="0" borderId="0" xfId="0" applyNumberFormat="1" applyFont="1" applyAlignment="1">
      <alignment horizontal="left"/>
    </xf>
    <xf numFmtId="0" fontId="42" fillId="0" borderId="0" xfId="0" applyFont="1"/>
    <xf numFmtId="165" fontId="42" fillId="0" borderId="0" xfId="0" applyNumberFormat="1" applyFont="1" applyAlignment="1">
      <alignment horizontal="left"/>
    </xf>
    <xf numFmtId="165" fontId="43" fillId="0" borderId="0" xfId="0" applyNumberFormat="1" applyFont="1" applyAlignment="1">
      <alignment horizontal="left"/>
    </xf>
    <xf numFmtId="165" fontId="44" fillId="0" borderId="0" xfId="0" applyNumberFormat="1" applyFont="1" applyAlignment="1">
      <alignment horizontal="left"/>
    </xf>
    <xf numFmtId="165" fontId="45" fillId="0" borderId="0" xfId="0" applyNumberFormat="1" applyFont="1" applyAlignment="1">
      <alignment horizontal="left"/>
    </xf>
    <xf numFmtId="0" fontId="46" fillId="0" borderId="0" xfId="0" applyFont="1"/>
    <xf numFmtId="0" fontId="47" fillId="0" borderId="0" xfId="0" applyFont="1"/>
    <xf numFmtId="165" fontId="46" fillId="0" borderId="0" xfId="0" applyNumberFormat="1" applyFont="1" applyAlignment="1">
      <alignment horizontal="left"/>
    </xf>
    <xf numFmtId="166" fontId="42" fillId="0" borderId="0" xfId="0" applyNumberFormat="1" applyFont="1" applyAlignment="1">
      <alignment horizontal="left"/>
    </xf>
    <xf numFmtId="166" fontId="48" fillId="0" borderId="0" xfId="0" applyNumberFormat="1" applyFont="1" applyAlignment="1">
      <alignment horizontal="left"/>
    </xf>
    <xf numFmtId="0" fontId="49" fillId="0" borderId="0" xfId="0" applyFont="1"/>
    <xf numFmtId="164" fontId="4" fillId="0" borderId="0" xfId="2" applyFont="1" applyBorder="1"/>
    <xf numFmtId="164" fontId="49" fillId="0" borderId="0" xfId="0" applyNumberFormat="1" applyFont="1" applyAlignment="1">
      <alignment horizontal="left"/>
    </xf>
    <xf numFmtId="166" fontId="49" fillId="0" borderId="0" xfId="0" applyNumberFormat="1" applyFont="1" applyAlignment="1">
      <alignment horizontal="left"/>
    </xf>
    <xf numFmtId="165" fontId="49" fillId="0" borderId="0" xfId="0" applyNumberFormat="1" applyFont="1" applyAlignment="1">
      <alignment horizontal="left"/>
    </xf>
    <xf numFmtId="0" fontId="50" fillId="0" borderId="0" xfId="0" applyFont="1"/>
    <xf numFmtId="165" fontId="50" fillId="0" borderId="0" xfId="0" applyNumberFormat="1" applyFont="1"/>
    <xf numFmtId="0" fontId="51" fillId="0" borderId="0" xfId="0" applyFont="1" applyAlignment="1">
      <alignment horizontal="left" vertical="center"/>
    </xf>
    <xf numFmtId="0" fontId="52" fillId="0" borderId="0" xfId="0" applyFont="1"/>
    <xf numFmtId="166" fontId="50" fillId="0" borderId="0" xfId="0" applyNumberFormat="1" applyFont="1" applyAlignment="1">
      <alignment horizontal="center"/>
    </xf>
    <xf numFmtId="165" fontId="51" fillId="0" borderId="0" xfId="0" applyNumberFormat="1" applyFont="1" applyAlignment="1">
      <alignment horizontal="left"/>
    </xf>
    <xf numFmtId="165" fontId="53" fillId="0" borderId="0" xfId="0" applyNumberFormat="1" applyFont="1" applyAlignment="1">
      <alignment horizontal="left"/>
    </xf>
    <xf numFmtId="0" fontId="52" fillId="0" borderId="0" xfId="0" applyFont="1" applyAlignment="1">
      <alignment horizontal="center"/>
    </xf>
    <xf numFmtId="165" fontId="54" fillId="0" borderId="0" xfId="0" applyNumberFormat="1" applyFont="1" applyAlignment="1">
      <alignment horizontal="center"/>
    </xf>
    <xf numFmtId="166" fontId="50" fillId="0" borderId="0" xfId="0" applyNumberFormat="1" applyFont="1" applyAlignment="1">
      <alignment horizontal="left"/>
    </xf>
    <xf numFmtId="166" fontId="50" fillId="0" borderId="0" xfId="0" applyNumberFormat="1" applyFont="1"/>
    <xf numFmtId="165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12" fillId="0" borderId="2" xfId="0" applyFont="1" applyBorder="1" applyAlignment="1">
      <alignment horizontal="right"/>
    </xf>
    <xf numFmtId="165" fontId="12" fillId="0" borderId="2" xfId="0" applyNumberFormat="1" applyFont="1" applyBorder="1" applyAlignment="1">
      <alignment horizontal="left"/>
    </xf>
    <xf numFmtId="0" fontId="50" fillId="0" borderId="2" xfId="0" applyFont="1" applyBorder="1"/>
    <xf numFmtId="166" fontId="50" fillId="0" borderId="2" xfId="0" applyNumberFormat="1" applyFont="1" applyBorder="1"/>
    <xf numFmtId="165" fontId="50" fillId="0" borderId="2" xfId="0" applyNumberFormat="1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165" fontId="20" fillId="0" borderId="0" xfId="0" applyNumberFormat="1" applyFont="1"/>
    <xf numFmtId="166" fontId="50" fillId="0" borderId="0" xfId="1" applyFont="1" applyBorder="1"/>
    <xf numFmtId="0" fontId="55" fillId="0" borderId="0" xfId="0" applyFont="1"/>
    <xf numFmtId="166" fontId="11" fillId="0" borderId="0" xfId="0" applyNumberFormat="1" applyFont="1" applyAlignment="1">
      <alignment horizontal="left"/>
    </xf>
    <xf numFmtId="0" fontId="56" fillId="0" borderId="0" xfId="0" applyFont="1" applyAlignment="1">
      <alignment horizontal="left" vertical="center" indent="4"/>
    </xf>
    <xf numFmtId="0" fontId="57" fillId="0" borderId="0" xfId="0" applyFont="1" applyAlignment="1">
      <alignment horizontal="center"/>
    </xf>
    <xf numFmtId="0" fontId="51" fillId="0" borderId="4" xfId="0" applyFont="1" applyBorder="1" applyAlignment="1">
      <alignment horizontal="center" wrapText="1"/>
    </xf>
    <xf numFmtId="0" fontId="51" fillId="0" borderId="4" xfId="0" applyFont="1" applyBorder="1" applyAlignment="1">
      <alignment horizontal="center"/>
    </xf>
    <xf numFmtId="167" fontId="51" fillId="0" borderId="4" xfId="0" applyNumberFormat="1" applyFont="1" applyBorder="1" applyAlignment="1">
      <alignment horizontal="center" wrapText="1"/>
    </xf>
    <xf numFmtId="0" fontId="50" fillId="0" borderId="1" xfId="0" applyFont="1" applyBorder="1"/>
    <xf numFmtId="0" fontId="51" fillId="0" borderId="0" xfId="0" applyFont="1"/>
    <xf numFmtId="0" fontId="58" fillId="0" borderId="0" xfId="0" applyFont="1"/>
    <xf numFmtId="0" fontId="39" fillId="0" borderId="0" xfId="0" applyFont="1"/>
    <xf numFmtId="0" fontId="60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25" fillId="0" borderId="4" xfId="0" applyFont="1" applyBorder="1" applyAlignment="1">
      <alignment horizontal="center"/>
    </xf>
    <xf numFmtId="167" fontId="25" fillId="0" borderId="4" xfId="0" applyNumberFormat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24" fillId="0" borderId="3" xfId="0" applyFont="1" applyBorder="1" applyAlignment="1">
      <alignment horizontal="center"/>
    </xf>
    <xf numFmtId="0" fontId="23" fillId="0" borderId="3" xfId="0" applyFont="1" applyBorder="1"/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9" fillId="0" borderId="0" xfId="0" applyFont="1" applyAlignment="1">
      <alignment horizontal="center"/>
    </xf>
  </cellXfs>
  <cellStyles count="4">
    <cellStyle name="Normal" xfId="0" builtinId="0"/>
    <cellStyle name="Normal 2" xfId="3" xr:uid="{D49D4CD0-B976-43F3-BEA5-0DF4A0FABFBC}"/>
    <cellStyle name="Vírgula" xfId="1" builtinId="3"/>
    <cellStyle name="千位分隔 2" xfId="2" xr:uid="{71C07F24-0F31-4E3B-B898-BDD4D308C3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11BB-9E20-4CDB-BAAD-4980CCDCCEE9}">
  <dimension ref="A1:N66"/>
  <sheetViews>
    <sheetView tabSelected="1" zoomScaleNormal="100" workbookViewId="0">
      <selection activeCell="J9" sqref="J9"/>
    </sheetView>
  </sheetViews>
  <sheetFormatPr defaultColWidth="9.109375" defaultRowHeight="13.2"/>
  <cols>
    <col min="1" max="1" width="14.88671875" style="1" customWidth="1"/>
    <col min="2" max="2" width="0.5546875" style="1" customWidth="1"/>
    <col min="3" max="3" width="11.33203125" style="1" customWidth="1"/>
    <col min="4" max="4" width="11.88671875" style="1" customWidth="1"/>
    <col min="5" max="5" width="24.44140625" style="1" customWidth="1"/>
    <col min="6" max="6" width="0.6640625" style="1" customWidth="1"/>
    <col min="7" max="7" width="8.33203125" style="1" customWidth="1"/>
    <col min="8" max="8" width="10.33203125" style="1" customWidth="1"/>
    <col min="9" max="9" width="8.5546875" style="1" customWidth="1"/>
    <col min="10" max="10" width="14.33203125" style="1" customWidth="1"/>
    <col min="11" max="11" width="15.88671875" style="1" customWidth="1"/>
    <col min="12" max="12" width="9.109375" style="1"/>
    <col min="13" max="13" width="12" style="1" customWidth="1"/>
    <col min="14" max="14" width="12.44140625" style="1" customWidth="1"/>
    <col min="15" max="16384" width="9.109375" style="1"/>
  </cols>
  <sheetData>
    <row r="1" spans="1:14" ht="21">
      <c r="A1" s="125" t="s">
        <v>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4" ht="17.399999999999999">
      <c r="A2" s="126" t="s">
        <v>39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4" ht="14.4">
      <c r="A3" s="127" t="s">
        <v>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4" ht="12.75" customHeight="1">
      <c r="A4" s="127" t="s">
        <v>49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4" ht="12.7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4" ht="18">
      <c r="A6" s="129" t="s">
        <v>37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4" s="56" customFormat="1">
      <c r="N7" s="62"/>
    </row>
    <row r="8" spans="1:14" s="56" customFormat="1">
      <c r="A8" s="55" t="s">
        <v>36</v>
      </c>
      <c r="B8" s="55"/>
      <c r="C8" s="61" t="s">
        <v>52</v>
      </c>
      <c r="D8" s="55"/>
      <c r="E8" s="55"/>
      <c r="F8" s="55"/>
      <c r="G8" s="55" t="s">
        <v>35</v>
      </c>
      <c r="H8" s="13" t="s">
        <v>53</v>
      </c>
      <c r="I8" s="21"/>
      <c r="J8" s="55"/>
      <c r="K8" s="55"/>
      <c r="N8"/>
    </row>
    <row r="9" spans="1:14" s="56" customFormat="1" ht="15" customHeight="1">
      <c r="A9" s="55" t="s">
        <v>34</v>
      </c>
      <c r="B9" s="55"/>
      <c r="C9" s="61" t="s">
        <v>51</v>
      </c>
      <c r="D9" s="55"/>
      <c r="E9" s="55"/>
      <c r="F9" s="55"/>
      <c r="G9" s="55"/>
      <c r="H9" s="55"/>
      <c r="I9" s="9"/>
      <c r="J9" s="55"/>
      <c r="K9" s="55"/>
      <c r="N9"/>
    </row>
    <row r="10" spans="1:14" s="56" customFormat="1" ht="15.6">
      <c r="A10" s="55" t="s">
        <v>33</v>
      </c>
      <c r="B10" s="55"/>
      <c r="C10" s="13" t="s">
        <v>54</v>
      </c>
      <c r="D10" s="9"/>
      <c r="E10" s="9"/>
      <c r="F10" s="60"/>
      <c r="G10" s="55"/>
      <c r="H10" s="13"/>
      <c r="I10" s="9"/>
      <c r="J10" s="9"/>
      <c r="K10" s="13"/>
      <c r="M10" s="59"/>
      <c r="N10"/>
    </row>
    <row r="11" spans="1:14" s="56" customFormat="1" ht="15.6">
      <c r="A11" s="55"/>
      <c r="B11" s="55"/>
      <c r="C11" s="13" t="s">
        <v>58</v>
      </c>
      <c r="D11" s="9"/>
      <c r="E11" s="9"/>
      <c r="F11" s="60"/>
      <c r="G11" s="55"/>
      <c r="H11" s="13"/>
      <c r="I11" s="9"/>
      <c r="J11" s="9"/>
      <c r="K11" s="13"/>
      <c r="M11" s="59"/>
      <c r="N11"/>
    </row>
    <row r="12" spans="1:14" s="56" customFormat="1" ht="15.6">
      <c r="A12" s="55"/>
      <c r="B12" s="55"/>
      <c r="C12" s="13" t="s">
        <v>59</v>
      </c>
      <c r="D12" s="9"/>
      <c r="E12" s="9"/>
      <c r="F12" s="60"/>
      <c r="G12" s="55"/>
      <c r="H12" s="13"/>
      <c r="I12" s="9"/>
      <c r="J12" s="9"/>
      <c r="K12" s="13"/>
      <c r="M12" s="59"/>
      <c r="N12"/>
    </row>
    <row r="13" spans="1:14" s="56" customFormat="1" ht="15.6">
      <c r="A13" s="55"/>
      <c r="B13" s="55"/>
      <c r="C13" s="13" t="s">
        <v>55</v>
      </c>
      <c r="D13" s="9"/>
      <c r="E13" s="9"/>
      <c r="F13" s="60"/>
      <c r="G13" s="55"/>
      <c r="H13" s="13"/>
      <c r="I13" s="9"/>
      <c r="J13" s="9"/>
      <c r="K13" s="13"/>
      <c r="M13" s="59"/>
      <c r="N13"/>
    </row>
    <row r="14" spans="1:14" s="56" customFormat="1" ht="15.6">
      <c r="A14" s="55"/>
      <c r="B14" s="55"/>
      <c r="C14" s="13" t="s">
        <v>56</v>
      </c>
      <c r="D14" s="9"/>
      <c r="E14" s="9"/>
      <c r="F14" s="60"/>
      <c r="G14" s="55"/>
      <c r="H14" s="13"/>
      <c r="I14" s="9"/>
      <c r="J14" s="9"/>
      <c r="K14" s="13"/>
      <c r="M14" s="59"/>
      <c r="N14"/>
    </row>
    <row r="15" spans="1:14" s="56" customFormat="1" ht="15.6">
      <c r="A15" s="55"/>
      <c r="B15" s="55"/>
      <c r="C15" s="13" t="s">
        <v>57</v>
      </c>
      <c r="D15" s="9"/>
      <c r="E15" s="9"/>
      <c r="F15" s="60"/>
      <c r="G15" s="55"/>
      <c r="H15" s="13"/>
      <c r="I15" s="9"/>
      <c r="J15" s="9"/>
      <c r="K15" s="13"/>
      <c r="M15" s="59"/>
      <c r="N15"/>
    </row>
    <row r="16" spans="1:14" s="56" customFormat="1" ht="14.25" customHeight="1">
      <c r="A16" s="55"/>
      <c r="B16" s="55"/>
      <c r="C16" s="13"/>
      <c r="D16" s="13"/>
      <c r="E16" s="9"/>
      <c r="F16" s="60"/>
      <c r="G16" s="55"/>
      <c r="H16" s="13"/>
      <c r="I16" s="9"/>
      <c r="J16" s="9"/>
      <c r="K16" s="13"/>
      <c r="M16" s="59"/>
      <c r="N16"/>
    </row>
    <row r="17" spans="1:14" s="56" customFormat="1" ht="13.8">
      <c r="A17" s="58" t="s">
        <v>32</v>
      </c>
      <c r="B17" s="55"/>
      <c r="C17" s="9"/>
      <c r="D17" s="9"/>
      <c r="E17" s="13" t="s">
        <v>31</v>
      </c>
      <c r="F17" s="9"/>
      <c r="G17" s="55" t="s">
        <v>30</v>
      </c>
      <c r="H17" s="130"/>
      <c r="I17" s="130"/>
      <c r="J17" s="130"/>
      <c r="K17" s="55"/>
    </row>
    <row r="18" spans="1:14" s="56" customFormat="1">
      <c r="A18" s="55" t="s">
        <v>29</v>
      </c>
      <c r="B18" s="55"/>
      <c r="C18" s="13" t="s">
        <v>28</v>
      </c>
      <c r="D18" s="57"/>
      <c r="E18" s="55"/>
      <c r="F18" s="55"/>
      <c r="G18" s="55" t="s">
        <v>27</v>
      </c>
      <c r="H18" s="13" t="s">
        <v>60</v>
      </c>
      <c r="I18" s="21"/>
      <c r="J18" s="21"/>
      <c r="K18" s="55"/>
    </row>
    <row r="19" spans="1:14" s="56" customFormat="1" ht="11.2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4">
      <c r="A20" s="55" t="s">
        <v>26</v>
      </c>
      <c r="B20" s="9"/>
      <c r="C20" s="13" t="s">
        <v>61</v>
      </c>
      <c r="D20" s="52"/>
      <c r="E20" s="52"/>
      <c r="F20" s="52"/>
      <c r="G20" s="52"/>
      <c r="H20" s="52"/>
      <c r="I20" s="52"/>
      <c r="J20" s="52"/>
      <c r="K20" s="52"/>
    </row>
    <row r="21" spans="1:14">
      <c r="A21" s="55"/>
      <c r="B21" s="9"/>
      <c r="C21" s="13" t="s">
        <v>62</v>
      </c>
      <c r="D21" s="52"/>
      <c r="E21" s="52"/>
      <c r="F21" s="52"/>
      <c r="G21" s="52"/>
      <c r="H21" s="52"/>
      <c r="I21" s="52"/>
      <c r="J21" s="52"/>
      <c r="K21" s="52"/>
    </row>
    <row r="22" spans="1:14">
      <c r="A22" s="55"/>
      <c r="B22" s="9"/>
      <c r="C22" s="13" t="s">
        <v>63</v>
      </c>
      <c r="D22" s="52"/>
      <c r="E22" s="52"/>
      <c r="F22" s="52"/>
      <c r="G22" s="52"/>
      <c r="H22" s="52"/>
      <c r="I22" s="52"/>
      <c r="J22" s="52"/>
      <c r="K22" s="52"/>
    </row>
    <row r="23" spans="1:14">
      <c r="A23" s="55"/>
      <c r="B23" s="9"/>
      <c r="C23" s="13" t="s">
        <v>64</v>
      </c>
      <c r="D23" s="52"/>
      <c r="E23" s="52"/>
      <c r="F23" s="52"/>
      <c r="G23" s="52"/>
      <c r="H23" s="52"/>
      <c r="I23" s="52"/>
      <c r="J23" s="52"/>
      <c r="K23" s="52"/>
    </row>
    <row r="24" spans="1:14" ht="6.75" customHeight="1" thickBo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4" ht="24.75" customHeight="1" thickBot="1">
      <c r="A25" s="53" t="s">
        <v>25</v>
      </c>
      <c r="B25" s="53"/>
      <c r="C25" s="133" t="s">
        <v>24</v>
      </c>
      <c r="D25" s="133"/>
      <c r="E25" s="133"/>
      <c r="F25" s="133"/>
      <c r="G25" s="134" t="s">
        <v>23</v>
      </c>
      <c r="H25" s="134"/>
      <c r="I25" s="53" t="s">
        <v>22</v>
      </c>
      <c r="J25" s="53" t="s">
        <v>21</v>
      </c>
      <c r="K25" s="53" t="s">
        <v>20</v>
      </c>
    </row>
    <row r="26" spans="1:14" ht="12.75" customHeight="1">
      <c r="A26" s="50"/>
      <c r="B26" s="50"/>
      <c r="C26" s="135" t="s">
        <v>47</v>
      </c>
      <c r="D26" s="135"/>
      <c r="E26" s="135"/>
      <c r="F26" s="50"/>
      <c r="G26" s="50"/>
      <c r="H26" s="50"/>
      <c r="I26" s="50"/>
      <c r="J26" s="136" t="s">
        <v>74</v>
      </c>
      <c r="K26" s="137"/>
    </row>
    <row r="27" spans="1:14" ht="12.75" customHeight="1">
      <c r="A27" s="50"/>
      <c r="B27" s="50"/>
      <c r="C27" s="13" t="s">
        <v>50</v>
      </c>
      <c r="D27" s="52"/>
      <c r="E27" s="52"/>
      <c r="F27" s="50"/>
      <c r="G27" s="50"/>
      <c r="H27" s="50"/>
      <c r="I27" s="50"/>
      <c r="J27" s="51" t="s">
        <v>19</v>
      </c>
      <c r="K27" s="51" t="s">
        <v>19</v>
      </c>
    </row>
    <row r="28" spans="1:14" ht="4.5" customHeight="1">
      <c r="A28" s="50"/>
      <c r="B28" s="50"/>
      <c r="C28" s="9"/>
      <c r="D28" s="9"/>
      <c r="E28" s="9"/>
      <c r="F28" s="9"/>
      <c r="G28" s="9"/>
      <c r="H28" s="9"/>
      <c r="I28" s="9"/>
      <c r="J28" s="49"/>
      <c r="K28" s="49"/>
    </row>
    <row r="29" spans="1:14">
      <c r="A29" s="46"/>
      <c r="B29" s="46"/>
      <c r="C29" s="23"/>
      <c r="D29" s="45"/>
      <c r="E29" s="13"/>
      <c r="F29" s="13"/>
      <c r="G29" s="23">
        <v>700</v>
      </c>
      <c r="H29" s="23">
        <v>600</v>
      </c>
      <c r="I29" s="44">
        <v>1</v>
      </c>
      <c r="J29" s="48">
        <v>6146.87</v>
      </c>
      <c r="K29" s="48">
        <v>6146.87</v>
      </c>
      <c r="M29" s="42"/>
      <c r="N29" s="42"/>
    </row>
    <row r="30" spans="1:14">
      <c r="A30" s="46">
        <v>1</v>
      </c>
      <c r="B30" s="46"/>
      <c r="C30" s="23" t="s">
        <v>65</v>
      </c>
      <c r="D30" s="45"/>
      <c r="E30" s="13"/>
      <c r="F30" s="13"/>
      <c r="G30" s="13"/>
      <c r="H30" s="13"/>
      <c r="I30" s="44"/>
      <c r="J30" s="48"/>
      <c r="K30" s="48"/>
      <c r="M30" s="42"/>
      <c r="N30" s="42"/>
    </row>
    <row r="31" spans="1:14">
      <c r="A31" s="46"/>
      <c r="B31" s="46"/>
      <c r="C31" s="23" t="s">
        <v>66</v>
      </c>
      <c r="D31" s="45"/>
      <c r="E31" s="13"/>
      <c r="F31" s="13"/>
      <c r="G31" s="13"/>
      <c r="H31" s="13"/>
      <c r="I31" s="44"/>
      <c r="J31" s="48"/>
      <c r="K31" s="48"/>
      <c r="M31" s="42"/>
      <c r="N31" s="42"/>
    </row>
    <row r="32" spans="1:14">
      <c r="A32" s="46"/>
      <c r="B32" s="46"/>
      <c r="C32" s="13" t="s">
        <v>68</v>
      </c>
      <c r="D32" s="45"/>
      <c r="E32" s="13"/>
      <c r="F32" s="13"/>
      <c r="G32" s="13"/>
      <c r="H32" s="13"/>
      <c r="I32" s="44"/>
      <c r="J32" s="43"/>
      <c r="K32" s="43"/>
      <c r="M32" s="42"/>
      <c r="N32" s="42"/>
    </row>
    <row r="33" spans="1:14">
      <c r="A33" s="46"/>
      <c r="B33" s="46"/>
      <c r="C33" s="13"/>
      <c r="D33" s="45"/>
      <c r="E33" s="13"/>
      <c r="F33" s="13"/>
      <c r="G33" s="13"/>
      <c r="H33" s="13"/>
      <c r="I33" s="44"/>
      <c r="J33" s="43"/>
      <c r="K33" s="43"/>
      <c r="M33" s="42"/>
      <c r="N33" s="42"/>
    </row>
    <row r="34" spans="1:14">
      <c r="A34" s="46"/>
      <c r="B34" s="46"/>
      <c r="C34" s="13" t="s">
        <v>67</v>
      </c>
      <c r="D34" s="45"/>
      <c r="E34" s="13"/>
      <c r="F34" s="13"/>
      <c r="G34" s="13"/>
      <c r="H34" s="13"/>
      <c r="I34" s="44"/>
      <c r="J34" s="43"/>
      <c r="K34" s="43"/>
      <c r="M34" s="42"/>
      <c r="N34" s="42"/>
    </row>
    <row r="35" spans="1:14">
      <c r="A35" s="46"/>
      <c r="B35" s="46"/>
      <c r="C35" s="13"/>
      <c r="D35" s="45"/>
      <c r="E35" s="13"/>
      <c r="F35" s="13"/>
      <c r="G35" s="13"/>
      <c r="H35" s="13"/>
      <c r="I35" s="44"/>
      <c r="J35" s="43"/>
      <c r="K35" s="43"/>
      <c r="M35" s="42"/>
      <c r="N35" s="42"/>
    </row>
    <row r="36" spans="1:14">
      <c r="A36" s="46"/>
      <c r="B36" s="46"/>
      <c r="C36" s="21" t="s">
        <v>18</v>
      </c>
      <c r="D36" s="45"/>
      <c r="E36" s="21"/>
      <c r="F36" s="13"/>
      <c r="G36" s="13"/>
      <c r="H36" s="13"/>
      <c r="I36" s="44"/>
      <c r="J36" s="43"/>
      <c r="K36" s="43"/>
      <c r="M36" s="42"/>
      <c r="N36" s="42"/>
    </row>
    <row r="37" spans="1:14">
      <c r="A37" s="46"/>
      <c r="B37" s="46"/>
      <c r="C37" s="21" t="s">
        <v>17</v>
      </c>
      <c r="D37" s="45"/>
      <c r="E37" s="21"/>
      <c r="F37" s="13"/>
      <c r="G37" s="13"/>
      <c r="H37" s="13"/>
      <c r="I37" s="44"/>
      <c r="J37" s="43"/>
      <c r="K37" s="43"/>
      <c r="M37" s="42"/>
      <c r="N37" s="42"/>
    </row>
    <row r="38" spans="1:14" ht="13.5" customHeight="1">
      <c r="A38" s="46"/>
      <c r="B38" s="2"/>
      <c r="C38" s="47" t="s">
        <v>16</v>
      </c>
      <c r="D38" s="45"/>
      <c r="E38" s="21"/>
      <c r="F38" s="9"/>
      <c r="G38" s="13"/>
      <c r="H38" s="13"/>
      <c r="I38" s="44"/>
      <c r="J38" s="43"/>
      <c r="K38" s="43"/>
      <c r="M38" s="42"/>
      <c r="N38" s="42"/>
    </row>
    <row r="39" spans="1:14">
      <c r="A39" s="46"/>
      <c r="B39" s="2"/>
      <c r="C39" s="21" t="s">
        <v>15</v>
      </c>
      <c r="D39" s="45"/>
      <c r="E39" s="21"/>
      <c r="F39" s="9"/>
      <c r="G39" s="13"/>
      <c r="H39" s="13"/>
      <c r="I39" s="44"/>
      <c r="J39" s="43"/>
      <c r="K39" s="43"/>
      <c r="M39" s="42"/>
      <c r="N39" s="42"/>
    </row>
    <row r="40" spans="1:14">
      <c r="A40" s="46"/>
      <c r="B40" s="2"/>
      <c r="C40" s="21" t="s">
        <v>70</v>
      </c>
      <c r="D40" s="45"/>
      <c r="E40" s="21"/>
      <c r="F40" s="9"/>
      <c r="G40" s="13"/>
      <c r="H40" s="13"/>
      <c r="I40" s="44"/>
      <c r="J40" s="43"/>
      <c r="K40" s="43"/>
      <c r="M40" s="42"/>
      <c r="N40" s="42"/>
    </row>
    <row r="41" spans="1:14">
      <c r="A41" s="46"/>
      <c r="B41" s="2"/>
      <c r="C41" s="21" t="s">
        <v>71</v>
      </c>
      <c r="D41" s="45"/>
      <c r="E41" s="21"/>
      <c r="F41" s="9"/>
      <c r="G41" s="13"/>
      <c r="H41" s="13"/>
      <c r="I41" s="44"/>
      <c r="J41" s="43"/>
      <c r="K41" s="43"/>
      <c r="M41" s="42"/>
      <c r="N41" s="42"/>
    </row>
    <row r="42" spans="1:14">
      <c r="A42" s="46"/>
      <c r="B42" s="2"/>
      <c r="C42" s="21"/>
      <c r="D42" s="45"/>
      <c r="E42" s="21"/>
      <c r="F42" s="9"/>
      <c r="G42" s="13"/>
      <c r="H42" s="13"/>
      <c r="I42" s="44"/>
      <c r="J42" s="43"/>
      <c r="K42" s="43"/>
      <c r="M42" s="42"/>
      <c r="N42" s="42"/>
    </row>
    <row r="43" spans="1:14">
      <c r="A43" s="46"/>
      <c r="B43" s="2"/>
      <c r="C43" s="21" t="s">
        <v>72</v>
      </c>
      <c r="D43" s="45"/>
      <c r="E43" s="21"/>
      <c r="F43" s="9"/>
      <c r="G43" s="13"/>
      <c r="H43" s="13"/>
      <c r="I43" s="44"/>
      <c r="J43" s="43"/>
      <c r="K43" s="43"/>
      <c r="M43" s="42"/>
      <c r="N43" s="42"/>
    </row>
    <row r="44" spans="1:14">
      <c r="A44" s="46"/>
      <c r="B44" s="2"/>
      <c r="C44" s="21"/>
      <c r="D44" s="45"/>
      <c r="E44" s="21"/>
      <c r="F44" s="9"/>
      <c r="G44" s="13"/>
      <c r="H44" s="13"/>
      <c r="I44" s="44"/>
      <c r="J44" s="43"/>
      <c r="K44" s="43"/>
      <c r="M44" s="42"/>
      <c r="N44" s="42"/>
    </row>
    <row r="45" spans="1:14">
      <c r="A45" s="7"/>
      <c r="B45" s="2"/>
      <c r="C45" s="41"/>
      <c r="D45" s="40"/>
      <c r="E45" s="39"/>
      <c r="F45" s="4"/>
      <c r="G45" s="4"/>
      <c r="H45" s="4"/>
      <c r="I45" s="12"/>
      <c r="J45" s="11"/>
      <c r="K45" s="11"/>
    </row>
    <row r="46" spans="1:14" ht="12.75" customHeight="1" thickBot="1">
      <c r="A46" s="7"/>
      <c r="B46" s="2"/>
      <c r="C46" s="30"/>
      <c r="D46" s="28"/>
      <c r="E46" s="4"/>
      <c r="F46" s="4"/>
      <c r="G46" s="4"/>
      <c r="H46" s="4"/>
      <c r="I46" s="12"/>
      <c r="J46" s="11"/>
      <c r="K46" s="11"/>
    </row>
    <row r="47" spans="1:14" ht="13.8" thickTop="1">
      <c r="A47" s="38" t="s">
        <v>14</v>
      </c>
      <c r="B47" s="37"/>
      <c r="C47" s="36"/>
      <c r="D47" s="35"/>
      <c r="E47" s="34"/>
      <c r="F47" s="34"/>
      <c r="G47" s="34"/>
      <c r="H47" s="34"/>
      <c r="I47" s="33">
        <v>1</v>
      </c>
      <c r="J47" s="32"/>
      <c r="K47" s="31">
        <f>SUM(K29:K39)</f>
        <v>6146.87</v>
      </c>
    </row>
    <row r="48" spans="1:14" ht="3.75" customHeight="1">
      <c r="A48" s="9"/>
      <c r="B48" s="2"/>
      <c r="C48" s="30"/>
      <c r="D48" s="29"/>
      <c r="E48" s="4"/>
      <c r="F48" s="4"/>
      <c r="G48" s="4"/>
      <c r="H48" s="4"/>
      <c r="I48" s="28"/>
      <c r="J48" s="4"/>
      <c r="K48" s="4"/>
    </row>
    <row r="49" spans="1:11">
      <c r="A49" s="27" t="s">
        <v>13</v>
      </c>
      <c r="B49" s="26"/>
      <c r="C49" s="123" t="s">
        <v>11</v>
      </c>
      <c r="D49" s="13"/>
      <c r="E49" s="13"/>
      <c r="F49" s="13"/>
      <c r="G49" s="13"/>
      <c r="H49" s="9"/>
      <c r="I49" s="25" t="s">
        <v>75</v>
      </c>
      <c r="J49" s="9"/>
      <c r="K49" s="24">
        <f>K47</f>
        <v>6146.87</v>
      </c>
    </row>
    <row r="50" spans="1:11">
      <c r="A50" s="23"/>
      <c r="B50" s="23"/>
      <c r="C50" s="124" t="s">
        <v>9</v>
      </c>
      <c r="D50" s="13"/>
      <c r="E50" s="13"/>
      <c r="F50" s="13"/>
      <c r="G50" s="13"/>
      <c r="H50" s="4"/>
      <c r="I50" s="18" t="s">
        <v>12</v>
      </c>
      <c r="K50" s="17">
        <v>700</v>
      </c>
    </row>
    <row r="51" spans="1:11" ht="15.6">
      <c r="A51" s="21"/>
      <c r="B51" s="21"/>
      <c r="C51" s="124" t="s">
        <v>8</v>
      </c>
      <c r="D51" s="22"/>
      <c r="E51" s="22"/>
      <c r="F51" s="20"/>
      <c r="G51" s="13"/>
      <c r="H51" s="4"/>
      <c r="I51" s="18" t="s">
        <v>10</v>
      </c>
      <c r="K51" s="17">
        <v>600</v>
      </c>
    </row>
    <row r="52" spans="1:11">
      <c r="A52" s="19" t="s">
        <v>7</v>
      </c>
      <c r="B52" s="13"/>
      <c r="C52" s="13"/>
      <c r="D52" s="13"/>
      <c r="E52" s="13"/>
      <c r="F52" s="13"/>
      <c r="G52" s="13"/>
      <c r="H52" s="4"/>
      <c r="I52" s="18"/>
      <c r="K52" s="17"/>
    </row>
    <row r="53" spans="1:11">
      <c r="A53" s="16" t="s">
        <v>6</v>
      </c>
      <c r="B53" s="13"/>
      <c r="C53" s="16"/>
      <c r="D53" s="13"/>
      <c r="E53" s="13"/>
      <c r="F53" s="13"/>
      <c r="G53" s="13"/>
      <c r="H53" s="4"/>
      <c r="J53" s="9"/>
      <c r="K53" s="4"/>
    </row>
    <row r="54" spans="1:11">
      <c r="A54" s="16" t="s">
        <v>5</v>
      </c>
      <c r="B54" s="13"/>
      <c r="C54" s="13"/>
      <c r="D54" s="13"/>
      <c r="E54" s="13"/>
      <c r="F54" s="13"/>
      <c r="G54" s="13"/>
      <c r="H54" s="4"/>
      <c r="J54" s="9"/>
      <c r="K54" s="4"/>
    </row>
    <row r="55" spans="1:11">
      <c r="A55" s="14" t="s">
        <v>4</v>
      </c>
      <c r="B55" s="13"/>
      <c r="C55" s="13"/>
      <c r="D55" s="13"/>
      <c r="E55" s="13"/>
      <c r="F55" s="13"/>
      <c r="G55" s="13"/>
      <c r="H55" s="4"/>
      <c r="I55" s="15"/>
      <c r="J55" s="9"/>
      <c r="K55" s="4"/>
    </row>
    <row r="56" spans="1:11">
      <c r="A56" s="14" t="s">
        <v>3</v>
      </c>
      <c r="B56" s="13"/>
      <c r="C56" s="13"/>
      <c r="D56" s="13"/>
      <c r="E56" s="13"/>
      <c r="F56" s="13"/>
      <c r="G56" s="13"/>
      <c r="H56" s="4"/>
      <c r="I56" s="12"/>
      <c r="J56" s="11"/>
      <c r="K56" s="11"/>
    </row>
    <row r="57" spans="1:11">
      <c r="A57" s="10" t="s">
        <v>48</v>
      </c>
      <c r="B57" s="4"/>
      <c r="C57" s="4"/>
      <c r="D57" s="6"/>
      <c r="E57" s="4"/>
      <c r="F57" s="4"/>
      <c r="G57" s="4"/>
      <c r="H57" s="4"/>
      <c r="I57" s="9"/>
      <c r="J57" s="9"/>
      <c r="K57" s="9"/>
    </row>
    <row r="58" spans="1:11">
      <c r="A58" s="10"/>
      <c r="B58" s="4"/>
      <c r="C58" s="4"/>
      <c r="D58" s="6"/>
      <c r="E58" s="4"/>
      <c r="F58" s="4"/>
      <c r="G58" s="4"/>
      <c r="H58" s="4"/>
      <c r="I58" s="9"/>
      <c r="J58" s="9"/>
      <c r="K58" s="9"/>
    </row>
    <row r="59" spans="1:11">
      <c r="A59" s="10"/>
      <c r="B59" s="4"/>
      <c r="C59" s="4"/>
      <c r="D59" s="6"/>
      <c r="E59" s="4"/>
      <c r="F59" s="4"/>
      <c r="G59" s="4"/>
      <c r="H59" s="4"/>
      <c r="I59" s="9"/>
      <c r="J59" s="9"/>
      <c r="K59" s="9"/>
    </row>
    <row r="60" spans="1:11">
      <c r="A60" s="7"/>
      <c r="B60" s="4"/>
      <c r="C60" s="4"/>
      <c r="D60" s="8"/>
      <c r="E60" s="4"/>
      <c r="F60" s="4"/>
      <c r="G60" s="4"/>
      <c r="H60" s="4"/>
      <c r="I60" s="9"/>
      <c r="J60" s="9"/>
      <c r="K60" s="9"/>
    </row>
    <row r="61" spans="1:11" s="3" customFormat="1" ht="11.4">
      <c r="A61" s="4"/>
      <c r="B61" s="4"/>
      <c r="C61" s="4"/>
      <c r="D61" s="8"/>
      <c r="E61" s="7"/>
      <c r="F61" s="4"/>
      <c r="G61" s="4"/>
      <c r="H61" s="4"/>
      <c r="I61" s="4"/>
      <c r="J61" s="4"/>
      <c r="K61" s="4"/>
    </row>
    <row r="62" spans="1:11" s="3" customFormat="1" ht="12" customHeight="1" thickBot="1">
      <c r="A62" s="4"/>
      <c r="B62" s="4"/>
      <c r="C62" s="4"/>
      <c r="D62" s="6"/>
      <c r="E62" s="5"/>
      <c r="F62" s="4"/>
      <c r="G62" s="4"/>
      <c r="H62" s="4"/>
      <c r="I62" s="138"/>
      <c r="J62" s="138"/>
      <c r="K62" s="138"/>
    </row>
    <row r="63" spans="1:11" s="3" customFormat="1" ht="13.8">
      <c r="A63" s="4"/>
      <c r="B63" s="4"/>
      <c r="C63" s="4"/>
      <c r="D63" s="8"/>
      <c r="E63" s="7"/>
      <c r="F63" s="4"/>
      <c r="G63" s="4"/>
      <c r="H63" s="4"/>
      <c r="I63" s="139" t="s">
        <v>2</v>
      </c>
      <c r="J63" s="139"/>
      <c r="K63" s="139"/>
    </row>
    <row r="64" spans="1:11" s="3" customFormat="1" ht="11.4">
      <c r="A64" s="4"/>
      <c r="B64" s="4"/>
      <c r="C64" s="4"/>
      <c r="D64" s="8"/>
      <c r="E64" s="7"/>
      <c r="F64" s="4"/>
      <c r="G64" s="4"/>
      <c r="H64" s="4"/>
      <c r="I64" s="4"/>
      <c r="J64" s="4"/>
      <c r="K64" s="4"/>
    </row>
    <row r="65" spans="1:11" s="3" customFormat="1">
      <c r="A65" s="4"/>
      <c r="B65" s="4"/>
      <c r="C65" s="4"/>
      <c r="D65" s="6"/>
      <c r="E65" s="5"/>
      <c r="F65" s="4"/>
      <c r="G65" s="4"/>
      <c r="H65" s="4"/>
      <c r="I65" s="131" t="s">
        <v>1</v>
      </c>
      <c r="J65" s="131"/>
      <c r="K65" s="132"/>
    </row>
    <row r="66" spans="1:11">
      <c r="I66" s="131" t="s">
        <v>0</v>
      </c>
      <c r="J66" s="131"/>
      <c r="K66" s="132"/>
    </row>
  </sheetData>
  <mergeCells count="14">
    <mergeCell ref="H17:J17"/>
    <mergeCell ref="I65:K65"/>
    <mergeCell ref="I66:K66"/>
    <mergeCell ref="C25:F25"/>
    <mergeCell ref="G25:H25"/>
    <mergeCell ref="C26:E26"/>
    <mergeCell ref="J26:K26"/>
    <mergeCell ref="I62:K62"/>
    <mergeCell ref="I63:K63"/>
    <mergeCell ref="A1:K1"/>
    <mergeCell ref="A2:K2"/>
    <mergeCell ref="A3:K3"/>
    <mergeCell ref="A4:K4"/>
    <mergeCell ref="A6:K6"/>
  </mergeCells>
  <phoneticPr fontId="6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4D69-B7A7-4973-BB99-1AD7E83703F1}">
  <dimension ref="A1:O56"/>
  <sheetViews>
    <sheetView workbookViewId="0">
      <selection activeCell="K11" sqref="K11"/>
    </sheetView>
  </sheetViews>
  <sheetFormatPr defaultColWidth="9.109375" defaultRowHeight="14.4"/>
  <cols>
    <col min="1" max="1" width="15" style="65" customWidth="1"/>
    <col min="2" max="2" width="0.44140625" style="65" hidden="1" customWidth="1"/>
    <col min="3" max="3" width="11.33203125" style="65" customWidth="1"/>
    <col min="4" max="4" width="11.88671875" style="65" customWidth="1"/>
    <col min="5" max="5" width="23.5546875" style="65" customWidth="1"/>
    <col min="6" max="6" width="6.109375" style="65" customWidth="1"/>
    <col min="7" max="7" width="8.109375" style="65" customWidth="1"/>
    <col min="8" max="8" width="5.33203125" style="65" customWidth="1"/>
    <col min="9" max="9" width="14.44140625" style="65" customWidth="1"/>
    <col min="10" max="10" width="10.109375" style="65" customWidth="1"/>
    <col min="11" max="11" width="9.88671875" style="65" customWidth="1"/>
    <col min="12" max="12" width="11.5546875" style="66" customWidth="1"/>
    <col min="13" max="13" width="12" style="65" customWidth="1"/>
    <col min="14" max="14" width="12.44140625" style="65" customWidth="1"/>
    <col min="15" max="16384" width="9.109375" style="65"/>
  </cols>
  <sheetData>
    <row r="1" spans="1:12" ht="26.25" customHeight="1">
      <c r="A1" s="125" t="s">
        <v>40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2" ht="18.75" customHeight="1">
      <c r="A2" s="126" t="s">
        <v>39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2" ht="15" customHeight="1">
      <c r="A3" s="127" t="s">
        <v>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>
      <c r="A4" s="127" t="s">
        <v>49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2" ht="12.75" customHeight="1">
      <c r="G5" s="120"/>
      <c r="H5" s="120"/>
      <c r="I5" s="122"/>
    </row>
    <row r="6" spans="1:12" ht="18">
      <c r="A6" s="126" t="s">
        <v>46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2" s="120" customFormat="1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s="120" customFormat="1" ht="13.8">
      <c r="A8" s="55" t="s">
        <v>36</v>
      </c>
      <c r="B8" s="55"/>
      <c r="C8" s="61" t="s">
        <v>52</v>
      </c>
      <c r="D8" s="55"/>
      <c r="E8" s="55"/>
      <c r="F8" s="55"/>
      <c r="G8" s="55" t="s">
        <v>35</v>
      </c>
      <c r="H8" s="13" t="s">
        <v>53</v>
      </c>
      <c r="I8" s="21"/>
      <c r="J8" s="55"/>
      <c r="K8" s="119"/>
      <c r="L8" s="119"/>
    </row>
    <row r="9" spans="1:12" s="120" customFormat="1" ht="16.5" customHeight="1">
      <c r="A9" s="55" t="s">
        <v>34</v>
      </c>
      <c r="B9" s="119"/>
      <c r="C9" s="61" t="s">
        <v>51</v>
      </c>
      <c r="D9" s="55"/>
      <c r="E9" s="55"/>
      <c r="F9" s="55"/>
      <c r="G9" s="55"/>
      <c r="H9" s="55"/>
      <c r="I9" s="9"/>
      <c r="J9" s="55"/>
      <c r="K9" s="119"/>
      <c r="L9" s="119"/>
    </row>
    <row r="10" spans="1:12" s="120" customFormat="1" ht="15.6">
      <c r="A10" s="55" t="s">
        <v>33</v>
      </c>
      <c r="B10" s="55"/>
      <c r="C10" s="13" t="s">
        <v>54</v>
      </c>
      <c r="D10" s="9"/>
      <c r="E10" s="9"/>
      <c r="F10" s="60"/>
      <c r="G10" s="55"/>
      <c r="H10" s="13"/>
      <c r="I10" s="9"/>
      <c r="J10" s="9"/>
      <c r="K10" s="13"/>
      <c r="L10" s="119"/>
    </row>
    <row r="11" spans="1:12" s="120" customFormat="1" ht="15.6">
      <c r="A11" s="55"/>
      <c r="B11" s="55"/>
      <c r="C11" s="13" t="s">
        <v>58</v>
      </c>
      <c r="D11" s="9"/>
      <c r="E11" s="9"/>
      <c r="F11" s="60"/>
      <c r="G11" s="55"/>
      <c r="H11" s="13"/>
      <c r="I11" s="9"/>
      <c r="J11" s="9"/>
      <c r="K11" s="13"/>
      <c r="L11" s="119"/>
    </row>
    <row r="12" spans="1:12" s="120" customFormat="1" ht="15.6">
      <c r="A12" s="55"/>
      <c r="B12" s="55"/>
      <c r="C12" s="13" t="s">
        <v>59</v>
      </c>
      <c r="D12" s="9"/>
      <c r="E12" s="9"/>
      <c r="F12" s="60"/>
      <c r="G12" s="55"/>
      <c r="H12" s="13"/>
      <c r="I12" s="9"/>
      <c r="J12" s="9"/>
      <c r="K12" s="13"/>
      <c r="L12" s="119"/>
    </row>
    <row r="13" spans="1:12" s="120" customFormat="1" ht="15.6">
      <c r="A13" s="55"/>
      <c r="B13" s="55"/>
      <c r="C13" s="13" t="s">
        <v>55</v>
      </c>
      <c r="D13" s="9"/>
      <c r="E13" s="9"/>
      <c r="F13" s="60"/>
      <c r="G13" s="55"/>
      <c r="H13" s="13"/>
      <c r="I13" s="9"/>
      <c r="J13" s="9"/>
      <c r="K13" s="13"/>
      <c r="L13" s="119"/>
    </row>
    <row r="14" spans="1:12" s="120" customFormat="1" ht="15.6">
      <c r="A14" s="55"/>
      <c r="B14" s="55"/>
      <c r="C14" s="13" t="s">
        <v>56</v>
      </c>
      <c r="D14" s="9"/>
      <c r="E14" s="9"/>
      <c r="F14" s="60"/>
      <c r="G14" s="55"/>
      <c r="H14" s="13"/>
      <c r="I14" s="9"/>
      <c r="J14" s="9"/>
      <c r="K14" s="13"/>
      <c r="L14" s="119"/>
    </row>
    <row r="15" spans="1:12" s="120" customFormat="1" ht="15.6">
      <c r="A15" s="55"/>
      <c r="B15" s="55"/>
      <c r="C15" s="13" t="s">
        <v>57</v>
      </c>
      <c r="D15" s="9"/>
      <c r="E15" s="9"/>
      <c r="F15" s="60"/>
      <c r="G15" s="55"/>
      <c r="H15" s="13"/>
      <c r="I15" s="9"/>
      <c r="J15" s="9"/>
      <c r="K15" s="13"/>
      <c r="L15" s="119"/>
    </row>
    <row r="16" spans="1:12" s="120" customFormat="1" ht="13.5" customHeight="1">
      <c r="A16" s="119"/>
      <c r="B16" s="119"/>
      <c r="C16" s="13"/>
      <c r="D16" s="13"/>
      <c r="E16" s="9"/>
      <c r="F16" s="60"/>
      <c r="G16" s="55"/>
      <c r="H16" s="13"/>
      <c r="I16" s="9"/>
      <c r="J16" s="9"/>
      <c r="K16" s="13"/>
      <c r="L16" s="119"/>
    </row>
    <row r="17" spans="1:15" s="120" customFormat="1" ht="13.8">
      <c r="A17" s="119" t="s">
        <v>32</v>
      </c>
      <c r="B17" s="119"/>
      <c r="C17" s="9"/>
      <c r="D17" s="9"/>
      <c r="E17" s="13" t="s">
        <v>31</v>
      </c>
      <c r="F17" s="9"/>
      <c r="G17" s="55" t="s">
        <v>30</v>
      </c>
      <c r="H17" s="130"/>
      <c r="I17" s="130"/>
      <c r="J17" s="130"/>
      <c r="K17" s="119"/>
      <c r="L17" s="119"/>
    </row>
    <row r="18" spans="1:15" s="120" customFormat="1" ht="13.8">
      <c r="A18" s="119" t="s">
        <v>29</v>
      </c>
      <c r="B18" s="119"/>
      <c r="C18" s="13" t="s">
        <v>28</v>
      </c>
      <c r="D18" s="57"/>
      <c r="E18" s="55"/>
      <c r="F18" s="55"/>
      <c r="G18" s="55" t="s">
        <v>27</v>
      </c>
      <c r="H18" s="13" t="s">
        <v>60</v>
      </c>
      <c r="I18" s="21"/>
      <c r="J18" s="21"/>
      <c r="K18" s="55"/>
      <c r="L18" s="119"/>
    </row>
    <row r="19" spans="1:15" ht="12.75" customHeight="1">
      <c r="A19" s="119"/>
      <c r="B19" s="89"/>
      <c r="C19" s="89"/>
      <c r="D19" s="89"/>
      <c r="E19" s="89"/>
      <c r="F19" s="119"/>
      <c r="G19" s="89"/>
      <c r="H19" s="89"/>
      <c r="I19" s="89"/>
      <c r="J19" s="89"/>
      <c r="K19" s="89"/>
      <c r="L19" s="89"/>
    </row>
    <row r="20" spans="1:15" ht="6" customHeight="1" thickBot="1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89"/>
    </row>
    <row r="21" spans="1:15" ht="36.75" customHeight="1" thickBot="1">
      <c r="A21" s="116" t="s">
        <v>25</v>
      </c>
      <c r="B21" s="116"/>
      <c r="C21" s="142" t="s">
        <v>24</v>
      </c>
      <c r="D21" s="142"/>
      <c r="E21" s="142"/>
      <c r="F21" s="142"/>
      <c r="G21" s="117" t="s">
        <v>45</v>
      </c>
      <c r="H21" s="117"/>
      <c r="I21" s="115" t="s">
        <v>44</v>
      </c>
      <c r="J21" s="116" t="s">
        <v>43</v>
      </c>
      <c r="K21" s="116" t="s">
        <v>42</v>
      </c>
      <c r="L21" s="115" t="s">
        <v>41</v>
      </c>
    </row>
    <row r="22" spans="1:15" ht="12.75" customHeight="1">
      <c r="A22" s="101"/>
      <c r="B22" s="101"/>
      <c r="C22" s="135" t="s">
        <v>47</v>
      </c>
      <c r="D22" s="135"/>
      <c r="E22" s="135"/>
      <c r="F22" s="101"/>
      <c r="G22" s="101"/>
      <c r="H22" s="101"/>
      <c r="I22" s="101"/>
      <c r="J22" s="114"/>
      <c r="K22" s="114"/>
      <c r="L22" s="89"/>
    </row>
    <row r="23" spans="1:15" ht="15.75" customHeight="1">
      <c r="A23" s="26"/>
      <c r="B23" s="96"/>
      <c r="C23" s="13" t="s">
        <v>50</v>
      </c>
      <c r="D23" s="45"/>
      <c r="E23" s="23"/>
      <c r="F23" s="23"/>
      <c r="G23" s="23"/>
      <c r="H23" s="23"/>
      <c r="I23" s="23"/>
      <c r="J23" s="23"/>
      <c r="K23" s="23"/>
      <c r="L23" s="23"/>
    </row>
    <row r="24" spans="1:15" ht="15.75" customHeight="1">
      <c r="A24" s="26"/>
      <c r="B24" s="96"/>
      <c r="C24" s="23" t="s">
        <v>65</v>
      </c>
      <c r="D24" s="45"/>
      <c r="E24" s="23"/>
      <c r="F24" s="23"/>
      <c r="G24" s="23">
        <v>1</v>
      </c>
      <c r="H24" s="23"/>
      <c r="I24" s="23">
        <v>1</v>
      </c>
      <c r="J24" s="23">
        <v>700</v>
      </c>
      <c r="K24" s="23">
        <v>600</v>
      </c>
      <c r="L24" s="23">
        <v>15</v>
      </c>
      <c r="O24" s="113"/>
    </row>
    <row r="25" spans="1:15" ht="15.75" customHeight="1">
      <c r="A25" s="26"/>
      <c r="B25" s="96"/>
      <c r="C25" s="23" t="s">
        <v>66</v>
      </c>
      <c r="D25" s="112"/>
      <c r="E25" s="23"/>
      <c r="F25" s="23"/>
      <c r="G25" s="23"/>
      <c r="H25" s="23"/>
      <c r="I25" s="23"/>
      <c r="J25" s="23"/>
      <c r="K25" s="23"/>
      <c r="L25" s="23"/>
    </row>
    <row r="26" spans="1:15" ht="15.75" customHeight="1">
      <c r="A26" s="26"/>
      <c r="B26" s="96"/>
      <c r="C26" s="13" t="s">
        <v>68</v>
      </c>
      <c r="D26" s="112"/>
      <c r="E26" s="23"/>
      <c r="F26" s="23"/>
      <c r="G26" s="23"/>
      <c r="H26" s="23"/>
      <c r="I26" s="23"/>
      <c r="J26" s="23"/>
      <c r="K26" s="23"/>
      <c r="L26" s="23"/>
    </row>
    <row r="27" spans="1:15" ht="15.75" customHeight="1">
      <c r="A27" s="26"/>
      <c r="B27" s="96"/>
      <c r="C27" s="13"/>
      <c r="D27" s="112"/>
      <c r="E27" s="23"/>
      <c r="F27" s="23"/>
      <c r="G27" s="23"/>
      <c r="H27" s="23"/>
      <c r="I27" s="23"/>
      <c r="J27" s="23"/>
      <c r="K27" s="23"/>
      <c r="L27" s="23"/>
    </row>
    <row r="28" spans="1:15" ht="15.75" customHeight="1">
      <c r="A28" s="26"/>
      <c r="B28" s="96"/>
      <c r="C28" s="13" t="s">
        <v>67</v>
      </c>
      <c r="D28" s="112"/>
      <c r="E28" s="23"/>
      <c r="F28" s="23"/>
      <c r="G28" s="23"/>
      <c r="H28" s="23"/>
      <c r="I28" s="23"/>
      <c r="J28" s="23"/>
      <c r="K28" s="23"/>
      <c r="L28" s="23"/>
    </row>
    <row r="29" spans="1:15" ht="15.75" customHeight="1">
      <c r="A29" s="46"/>
      <c r="B29" s="64"/>
      <c r="C29" s="41"/>
      <c r="D29" s="45"/>
      <c r="E29" s="21"/>
      <c r="F29" s="13"/>
      <c r="G29" s="13"/>
      <c r="H29" s="13"/>
      <c r="I29" s="13"/>
      <c r="J29" s="13"/>
      <c r="K29" s="13"/>
      <c r="L29" s="13"/>
    </row>
    <row r="30" spans="1:15" ht="15.75" customHeight="1">
      <c r="A30" s="46"/>
      <c r="B30" s="64"/>
      <c r="C30" s="21" t="s">
        <v>72</v>
      </c>
      <c r="D30" s="45"/>
      <c r="E30" s="13"/>
      <c r="F30" s="13"/>
      <c r="G30" s="14"/>
      <c r="H30" s="14"/>
      <c r="I30" s="44"/>
      <c r="J30" s="13"/>
      <c r="K30" s="13"/>
      <c r="L30" s="13"/>
    </row>
    <row r="31" spans="1:15" ht="15.75" customHeight="1">
      <c r="A31" s="46"/>
      <c r="B31" s="64"/>
      <c r="C31" s="41"/>
      <c r="D31" s="45"/>
      <c r="E31" s="13"/>
      <c r="F31" s="13"/>
      <c r="G31" s="14"/>
      <c r="H31" s="14"/>
      <c r="I31" s="44"/>
      <c r="J31" s="13"/>
      <c r="K31" s="13"/>
      <c r="L31" s="13"/>
    </row>
    <row r="32" spans="1:15" ht="15.75" customHeight="1">
      <c r="A32" s="46"/>
      <c r="B32" s="64"/>
      <c r="C32" s="41"/>
      <c r="D32" s="45"/>
      <c r="E32" s="13"/>
      <c r="F32" s="13"/>
      <c r="G32" s="14"/>
      <c r="H32" s="14"/>
      <c r="I32" s="44"/>
      <c r="J32" s="13"/>
      <c r="K32" s="13"/>
      <c r="L32" s="13"/>
    </row>
    <row r="33" spans="1:14" thickBot="1">
      <c r="A33" s="101"/>
      <c r="B33" s="101"/>
      <c r="C33" s="13"/>
      <c r="D33" s="111"/>
      <c r="E33" s="1"/>
      <c r="F33" s="1"/>
      <c r="G33" s="89"/>
      <c r="H33" s="89"/>
      <c r="I33" s="90"/>
      <c r="J33" s="110"/>
      <c r="K33" s="110"/>
      <c r="L33" s="89"/>
      <c r="M33" s="109"/>
      <c r="N33" s="109"/>
    </row>
    <row r="34" spans="1:14" thickTop="1">
      <c r="A34" s="108"/>
      <c r="B34" s="107"/>
      <c r="C34" s="106"/>
      <c r="D34" s="105"/>
      <c r="E34" s="104"/>
      <c r="F34" s="104"/>
      <c r="G34" s="103">
        <v>1</v>
      </c>
      <c r="H34" s="103"/>
      <c r="I34" s="103">
        <f>SUM(I23:I24)</f>
        <v>1</v>
      </c>
      <c r="J34" s="102">
        <f>SUM(J23:J24)</f>
        <v>700</v>
      </c>
      <c r="K34" s="102">
        <f>SUM(K23:K28)</f>
        <v>600</v>
      </c>
      <c r="L34" s="102">
        <f>SUM(L23:L25)</f>
        <v>15</v>
      </c>
    </row>
    <row r="35" spans="1:14" ht="12.75" customHeight="1">
      <c r="A35" s="89"/>
      <c r="B35" s="101"/>
      <c r="C35" s="100"/>
      <c r="D35" s="99"/>
      <c r="E35" s="89"/>
      <c r="F35" s="89"/>
      <c r="G35" s="89"/>
      <c r="H35" s="89"/>
      <c r="I35" s="98"/>
      <c r="J35" s="89"/>
      <c r="K35" s="89"/>
      <c r="L35" s="89"/>
    </row>
    <row r="36" spans="1:14">
      <c r="A36" s="97" t="s">
        <v>13</v>
      </c>
      <c r="B36" s="96"/>
      <c r="C36" s="123" t="s">
        <v>11</v>
      </c>
      <c r="D36" s="13"/>
      <c r="E36" s="13"/>
      <c r="F36" s="13"/>
      <c r="G36" s="84"/>
      <c r="H36" s="84"/>
      <c r="I36" s="95"/>
      <c r="J36" s="94"/>
      <c r="K36" s="93"/>
      <c r="L36" s="89"/>
    </row>
    <row r="37" spans="1:14">
      <c r="A37" s="92"/>
      <c r="B37" s="92"/>
      <c r="C37" s="124" t="s">
        <v>9</v>
      </c>
      <c r="D37" s="13"/>
      <c r="E37" s="13"/>
      <c r="F37" s="13"/>
      <c r="G37" s="84"/>
      <c r="H37" s="84"/>
      <c r="I37" s="91"/>
      <c r="J37" s="91"/>
      <c r="K37" s="90"/>
      <c r="L37" s="89"/>
    </row>
    <row r="38" spans="1:14">
      <c r="A38" s="92"/>
      <c r="B38" s="92"/>
      <c r="C38" s="124" t="s">
        <v>8</v>
      </c>
      <c r="D38" s="13"/>
      <c r="E38" s="13"/>
      <c r="F38" s="13"/>
      <c r="G38" s="84"/>
      <c r="H38" s="84"/>
      <c r="I38" s="91"/>
      <c r="J38" s="91"/>
      <c r="K38" s="90"/>
      <c r="L38" s="89"/>
    </row>
    <row r="39" spans="1:14">
      <c r="A39" s="92"/>
      <c r="B39" s="92"/>
      <c r="C39" s="124"/>
      <c r="D39" s="13"/>
      <c r="E39" s="13"/>
      <c r="F39" s="13"/>
      <c r="G39" s="84"/>
      <c r="H39" s="84"/>
      <c r="I39" s="91"/>
      <c r="J39" s="91"/>
      <c r="K39" s="90"/>
      <c r="L39" s="89"/>
    </row>
    <row r="40" spans="1:14" ht="13.8">
      <c r="A40" s="19" t="s">
        <v>73</v>
      </c>
      <c r="B40" s="21"/>
      <c r="C40" s="21"/>
      <c r="D40" s="21"/>
      <c r="E40" s="13"/>
      <c r="F40" s="13"/>
      <c r="G40" s="84"/>
      <c r="H40" s="84"/>
      <c r="I40" s="88"/>
      <c r="J40" s="84"/>
      <c r="K40" s="84"/>
      <c r="L40" s="84"/>
    </row>
    <row r="41" spans="1:14" ht="13.8">
      <c r="A41" s="19" t="s">
        <v>69</v>
      </c>
      <c r="B41" s="21"/>
      <c r="C41" s="21"/>
      <c r="D41" s="21"/>
      <c r="E41" s="13"/>
      <c r="F41" s="13"/>
      <c r="G41" s="84"/>
      <c r="H41" s="84"/>
      <c r="I41" s="87"/>
      <c r="J41" s="84"/>
      <c r="K41" s="84"/>
      <c r="L41" s="84"/>
    </row>
    <row r="42" spans="1:14" ht="13.8">
      <c r="A42" s="10" t="s">
        <v>48</v>
      </c>
      <c r="B42" s="21"/>
      <c r="C42" s="21"/>
      <c r="D42" s="21"/>
      <c r="E42" s="13"/>
      <c r="F42" s="13"/>
      <c r="G42" s="84"/>
      <c r="H42" s="84"/>
      <c r="I42" s="86"/>
      <c r="J42" s="85"/>
      <c r="K42" s="11"/>
      <c r="L42" s="84"/>
    </row>
    <row r="43" spans="1:14" ht="13.8">
      <c r="A43" s="81"/>
      <c r="B43" s="80"/>
      <c r="C43" s="80"/>
      <c r="D43" s="83"/>
      <c r="E43" s="79"/>
      <c r="F43" s="74"/>
      <c r="G43" s="74"/>
      <c r="H43" s="74"/>
      <c r="I43" s="82"/>
      <c r="J43" s="74"/>
      <c r="K43" s="74"/>
      <c r="L43" s="74"/>
    </row>
    <row r="44" spans="1:14" ht="13.8">
      <c r="A44" s="81"/>
      <c r="B44" s="80"/>
      <c r="C44" s="80"/>
      <c r="D44" s="80"/>
      <c r="E44" s="79"/>
      <c r="F44" s="74"/>
      <c r="G44" s="74"/>
      <c r="H44" s="74"/>
      <c r="I44" s="74"/>
      <c r="J44" s="74"/>
      <c r="K44" s="74"/>
      <c r="L44" s="74"/>
    </row>
    <row r="45" spans="1:14" s="69" customFormat="1" ht="13.8">
      <c r="A45" s="74"/>
      <c r="B45" s="74"/>
      <c r="C45" s="74"/>
      <c r="D45" s="76"/>
      <c r="E45" s="75"/>
      <c r="F45" s="74"/>
      <c r="G45" s="74"/>
      <c r="H45" s="74"/>
      <c r="I45" s="74"/>
      <c r="J45" s="74"/>
      <c r="K45" s="74"/>
      <c r="L45" s="74"/>
    </row>
    <row r="46" spans="1:14" s="69" customFormat="1" thickBot="1">
      <c r="A46" s="74"/>
      <c r="B46" s="74"/>
      <c r="C46" s="74"/>
      <c r="D46" s="78"/>
      <c r="E46" s="77"/>
      <c r="F46" s="74"/>
      <c r="G46" s="74"/>
      <c r="H46" s="74"/>
      <c r="I46" s="141"/>
      <c r="J46" s="141"/>
      <c r="K46" s="141"/>
      <c r="L46" s="74"/>
    </row>
    <row r="47" spans="1:14" s="69" customFormat="1" ht="13.8">
      <c r="A47" s="74"/>
      <c r="B47" s="74"/>
      <c r="C47" s="74"/>
      <c r="D47" s="76"/>
      <c r="E47" s="75"/>
      <c r="F47" s="74"/>
      <c r="G47" s="74"/>
      <c r="H47" s="74"/>
      <c r="I47" s="140" t="s">
        <v>2</v>
      </c>
      <c r="J47" s="140"/>
      <c r="K47" s="140"/>
      <c r="L47" s="74"/>
    </row>
    <row r="48" spans="1:14" s="69" customFormat="1">
      <c r="A48" s="66"/>
      <c r="B48" s="66"/>
      <c r="C48" s="66"/>
      <c r="D48" s="73"/>
      <c r="E48" s="72"/>
      <c r="F48" s="66"/>
      <c r="G48" s="66"/>
      <c r="H48" s="66"/>
      <c r="I48" s="66"/>
      <c r="J48" s="66"/>
      <c r="K48" s="66"/>
      <c r="L48" s="66"/>
    </row>
    <row r="49" spans="1:12" s="69" customFormat="1">
      <c r="A49" s="66"/>
      <c r="B49" s="66"/>
      <c r="C49" s="66"/>
      <c r="D49" s="71"/>
      <c r="E49" s="70"/>
      <c r="F49" s="66"/>
      <c r="G49" s="66"/>
      <c r="H49" s="66"/>
      <c r="I49" s="131" t="s">
        <v>1</v>
      </c>
      <c r="J49" s="131"/>
      <c r="K49" s="132"/>
      <c r="L49" s="66"/>
    </row>
    <row r="50" spans="1:12">
      <c r="A50" s="66"/>
      <c r="B50" s="66"/>
      <c r="C50" s="68"/>
      <c r="D50" s="66"/>
      <c r="E50" s="66"/>
      <c r="F50" s="66"/>
      <c r="G50" s="66"/>
      <c r="H50" s="66"/>
      <c r="I50" s="131" t="s">
        <v>0</v>
      </c>
      <c r="J50" s="131"/>
      <c r="K50" s="132"/>
    </row>
    <row r="51" spans="1:12">
      <c r="A51" s="66"/>
      <c r="B51" s="66"/>
      <c r="C51" s="68"/>
      <c r="D51" s="66"/>
      <c r="E51" s="66"/>
      <c r="F51" s="66"/>
      <c r="G51" s="66"/>
      <c r="H51" s="66"/>
      <c r="I51" s="66"/>
      <c r="J51" s="66"/>
      <c r="K51" s="66"/>
    </row>
    <row r="52" spans="1:12">
      <c r="A52" s="66"/>
      <c r="B52" s="66"/>
      <c r="C52" s="68"/>
      <c r="D52" s="66"/>
      <c r="E52" s="66"/>
      <c r="F52" s="66"/>
      <c r="G52" s="66"/>
      <c r="H52" s="66"/>
      <c r="I52" s="66"/>
      <c r="J52" s="66"/>
      <c r="K52" s="66"/>
    </row>
    <row r="53" spans="1:12">
      <c r="A53" s="66"/>
      <c r="B53" s="66"/>
      <c r="C53" s="67"/>
      <c r="D53" s="66"/>
      <c r="E53" s="66"/>
      <c r="F53" s="66"/>
      <c r="G53" s="66"/>
      <c r="H53" s="66"/>
      <c r="I53" s="66"/>
      <c r="J53" s="66"/>
      <c r="K53" s="66"/>
    </row>
    <row r="54" spans="1:1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</row>
    <row r="55" spans="1:1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</row>
    <row r="56" spans="1:1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</row>
  </sheetData>
  <mergeCells count="12">
    <mergeCell ref="H17:J17"/>
    <mergeCell ref="A1:K1"/>
    <mergeCell ref="A4:K4"/>
    <mergeCell ref="A6:K6"/>
    <mergeCell ref="A2:K2"/>
    <mergeCell ref="A3:K3"/>
    <mergeCell ref="I50:K50"/>
    <mergeCell ref="I47:K47"/>
    <mergeCell ref="I46:K46"/>
    <mergeCell ref="C22:E22"/>
    <mergeCell ref="C21:F21"/>
    <mergeCell ref="I49:K49"/>
  </mergeCells>
  <phoneticPr fontId="61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INVOICE </vt:lpstr>
      <vt:lpstr>PACKING LIST</vt:lpstr>
      <vt:lpstr>'INVOICE '!Titulos_de_impressao</vt:lpstr>
      <vt:lpstr>'PACKING LIST'!Titulos_de_impressao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Fernanda FS. Silveira</cp:lastModifiedBy>
  <cp:lastPrinted>2025-12-17T13:24:34Z</cp:lastPrinted>
  <dcterms:created xsi:type="dcterms:W3CDTF">2025-08-12T12:54:31Z</dcterms:created>
  <dcterms:modified xsi:type="dcterms:W3CDTF">2025-12-17T13:24:56Z</dcterms:modified>
</cp:coreProperties>
</file>